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/>
  <mc:AlternateContent xmlns:mc="http://schemas.openxmlformats.org/markup-compatibility/2006">
    <mc:Choice Requires="x15">
      <x15ac:absPath xmlns:x15ac="http://schemas.microsoft.com/office/spreadsheetml/2010/11/ac" url="G:\Works\YouleGames\docs\"/>
    </mc:Choice>
  </mc:AlternateContent>
  <xr:revisionPtr revIDLastSave="0" documentId="13_ncr:1_{4F5E1BC6-A20E-4938-B366-AA538C3125ED}" xr6:coauthVersionLast="47" xr6:coauthVersionMax="47" xr10:uidLastSave="{00000000-0000-0000-0000-000000000000}"/>
  <bookViews>
    <workbookView xWindow="6630" yWindow="2205" windowWidth="28800" windowHeight="15435" activeTab="8" xr2:uid="{00000000-000D-0000-FFFF-FFFF00000000}"/>
  </bookViews>
  <sheets>
    <sheet name="1月份" sheetId="5" r:id="rId1"/>
    <sheet name="2月份" sheetId="13" r:id="rId2"/>
    <sheet name="3月份" sheetId="14" r:id="rId3"/>
    <sheet name="4月份" sheetId="15" r:id="rId4"/>
    <sheet name="5月份" sheetId="16" r:id="rId5"/>
    <sheet name="6月份" sheetId="6" r:id="rId6"/>
    <sheet name="7月份" sheetId="7" r:id="rId7"/>
    <sheet name="8月份" sheetId="8" r:id="rId8"/>
    <sheet name="9月份" sheetId="9" r:id="rId9"/>
    <sheet name="10月份" sheetId="10" r:id="rId10"/>
    <sheet name="11月份" sheetId="17" r:id="rId11"/>
    <sheet name="12月份" sheetId="18" r:id="rId12"/>
    <sheet name="总计" sheetId="19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4" i="5" l="1"/>
  <c r="B23" i="10"/>
  <c r="B23" i="9"/>
  <c r="B22" i="8"/>
  <c r="B23" i="7"/>
  <c r="B25" i="6"/>
  <c r="B24" i="16"/>
  <c r="B22" i="15"/>
  <c r="B23" i="14"/>
  <c r="B21" i="13"/>
  <c r="B23" i="5"/>
  <c r="A2" i="19" l="1"/>
  <c r="C12" i="18" l="1"/>
  <c r="C10" i="18"/>
  <c r="C14" i="18" s="1"/>
  <c r="C12" i="17"/>
  <c r="C10" i="17"/>
  <c r="C14" i="17" s="1"/>
  <c r="C12" i="10"/>
  <c r="C10" i="10"/>
  <c r="C14" i="10" s="1"/>
  <c r="C12" i="9"/>
  <c r="C10" i="9"/>
  <c r="C14" i="9" s="1"/>
  <c r="C12" i="8"/>
  <c r="C10" i="8"/>
  <c r="C14" i="8" s="1"/>
  <c r="C12" i="7"/>
  <c r="C10" i="7"/>
  <c r="C12" i="6"/>
  <c r="C10" i="6"/>
  <c r="C14" i="6" s="1"/>
  <c r="C12" i="16"/>
  <c r="C10" i="16"/>
  <c r="C14" i="16" s="1"/>
  <c r="C12" i="15"/>
  <c r="C10" i="15"/>
  <c r="C14" i="15" s="1"/>
  <c r="C12" i="14"/>
  <c r="C10" i="14"/>
  <c r="C14" i="14" s="1"/>
  <c r="C12" i="13"/>
  <c r="C10" i="13"/>
  <c r="C14" i="13" s="1"/>
  <c r="C12" i="5"/>
  <c r="C10" i="5"/>
  <c r="A1" i="19" l="1"/>
  <c r="C14" i="7"/>
</calcChain>
</file>

<file path=xl/sharedStrings.xml><?xml version="1.0" encoding="utf-8"?>
<sst xmlns="http://schemas.openxmlformats.org/spreadsheetml/2006/main" count="261" uniqueCount="32">
  <si>
    <t>1月份</t>
  </si>
  <si>
    <t>号码</t>
  </si>
  <si>
    <t>摘要</t>
  </si>
  <si>
    <t>收入</t>
  </si>
  <si>
    <t>成本</t>
  </si>
  <si>
    <t>结余</t>
  </si>
  <si>
    <t>补发</t>
  </si>
  <si>
    <t>垫付</t>
  </si>
  <si>
    <t>备注</t>
  </si>
  <si>
    <t>上月结余</t>
  </si>
  <si>
    <t>进贤总收入</t>
  </si>
  <si>
    <t>友乐总收入</t>
  </si>
  <si>
    <t>结算</t>
  </si>
  <si>
    <t>结算实发</t>
  </si>
  <si>
    <t>垫付应发</t>
  </si>
  <si>
    <t>垫付实发</t>
  </si>
  <si>
    <t>总计</t>
  </si>
  <si>
    <t>总计实发</t>
  </si>
  <si>
    <t>2月份</t>
  </si>
  <si>
    <t>3月份</t>
  </si>
  <si>
    <t>4月份</t>
  </si>
  <si>
    <t>5月份</t>
  </si>
  <si>
    <t>6月份</t>
  </si>
  <si>
    <t>7月份</t>
  </si>
  <si>
    <t>8月份</t>
  </si>
  <si>
    <t>9月份</t>
  </si>
  <si>
    <t>10月份</t>
  </si>
  <si>
    <t>11月份</t>
  </si>
  <si>
    <t>12月份</t>
  </si>
  <si>
    <t>计算公式：(进贤总收入+友乐总收入-成本-垫付)*40%-结余。注：如收入不大于成本，则应支付补发、垫付-结余，其他成本不计入</t>
    <phoneticPr fontId="10" type="noConversion"/>
  </si>
  <si>
    <t>七牛云</t>
    <phoneticPr fontId="10" type="noConversion"/>
  </si>
  <si>
    <t>阿里云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</si>
</sst>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0" tint="-0.499984740745262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sz val="14"/>
      <color theme="1"/>
      <name val="宋体"/>
      <charset val="134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workbookViewId="0">
      <selection activeCell="C15" sqref="C15:G15"/>
    </sheetView>
  </sheetViews>
  <sheetFormatPr defaultColWidth="9" defaultRowHeight="14.25" x14ac:dyDescent="0.15"/>
  <cols>
    <col min="1" max="1" width="11.5" customWidth="1"/>
    <col min="2" max="2" width="13.875" customWidth="1"/>
    <col min="4" max="4" width="31.125" customWidth="1"/>
    <col min="7" max="7" width="9.125"/>
    <col min="8" max="8" width="166.5" customWidth="1"/>
  </cols>
  <sheetData>
    <row r="1" spans="1:8" ht="25.5" x14ac:dyDescent="0.15">
      <c r="A1" s="17" t="s">
        <v>0</v>
      </c>
      <c r="B1" s="17"/>
      <c r="C1" s="17"/>
      <c r="D1" s="17"/>
      <c r="E1" s="17"/>
      <c r="F1" s="17"/>
      <c r="G1" s="17"/>
      <c r="H1" s="17"/>
    </row>
    <row r="2" spans="1:8" x14ac:dyDescent="0.15">
      <c r="A2" s="14" t="s">
        <v>1</v>
      </c>
      <c r="B2" s="14" t="s">
        <v>2</v>
      </c>
      <c r="C2" s="14" t="s">
        <v>3</v>
      </c>
      <c r="D2" s="14" t="s">
        <v>4</v>
      </c>
      <c r="E2" s="15" t="s">
        <v>5</v>
      </c>
      <c r="F2" s="14" t="s">
        <v>6</v>
      </c>
      <c r="G2" s="15" t="s">
        <v>7</v>
      </c>
      <c r="H2" s="14" t="s">
        <v>8</v>
      </c>
    </row>
    <row r="3" spans="1:8" x14ac:dyDescent="0.15">
      <c r="A3" s="14"/>
      <c r="B3" s="14"/>
      <c r="C3" s="14"/>
      <c r="D3" s="14"/>
      <c r="E3" s="16"/>
      <c r="F3" s="14"/>
      <c r="G3" s="16"/>
      <c r="H3" s="14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>
        <v>2200</v>
      </c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9720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1">
        <f>IF((SUM(C4:C9)-SUM(F4:F9,G4:G9,D4:D9)+SUM(E4:E9))&lt;=0,SUM(F4:F9,G4:G9)-SUM(E4:E9),MMULT(0.4,SUM(C4:C9)-SUM(G4:G9)-SUM(D4:D9))-SUM(E4:E9))</f>
        <v>3008</v>
      </c>
      <c r="D10" s="12"/>
      <c r="E10" s="12"/>
      <c r="F10" s="12"/>
      <c r="G10" s="13"/>
      <c r="H10" s="5"/>
    </row>
    <row r="11" spans="1:8" ht="18.75" x14ac:dyDescent="0.15">
      <c r="A11" s="1">
        <v>8</v>
      </c>
      <c r="B11" s="1" t="s">
        <v>13</v>
      </c>
      <c r="C11" s="11"/>
      <c r="D11" s="12"/>
      <c r="E11" s="12"/>
      <c r="F11" s="12"/>
      <c r="G11" s="13"/>
      <c r="H11" s="5"/>
    </row>
    <row r="12" spans="1:8" ht="18.75" x14ac:dyDescent="0.15">
      <c r="A12" s="1">
        <v>9</v>
      </c>
      <c r="B12" s="1" t="s">
        <v>14</v>
      </c>
      <c r="C12" s="11">
        <f>SUM(G4:G9)</f>
        <v>2200</v>
      </c>
      <c r="D12" s="12"/>
      <c r="E12" s="12"/>
      <c r="F12" s="12"/>
      <c r="G12" s="13"/>
      <c r="H12" s="5"/>
    </row>
    <row r="13" spans="1:8" ht="18.75" x14ac:dyDescent="0.15">
      <c r="A13" s="1">
        <v>10</v>
      </c>
      <c r="B13" s="1" t="s">
        <v>15</v>
      </c>
      <c r="C13" s="11"/>
      <c r="D13" s="12"/>
      <c r="E13" s="12"/>
      <c r="F13" s="12"/>
      <c r="G13" s="13"/>
      <c r="H13" s="1"/>
    </row>
    <row r="14" spans="1:8" ht="18.75" x14ac:dyDescent="0.15">
      <c r="A14" s="1">
        <v>11</v>
      </c>
      <c r="B14" s="1" t="s">
        <v>16</v>
      </c>
      <c r="C14" s="11">
        <f>SUM(C10,C12)</f>
        <v>5208</v>
      </c>
      <c r="D14" s="12"/>
      <c r="E14" s="12"/>
      <c r="F14" s="12"/>
      <c r="G14" s="13"/>
      <c r="H14" s="1"/>
    </row>
    <row r="15" spans="1:8" ht="18.75" x14ac:dyDescent="0.15">
      <c r="A15" s="1">
        <v>12</v>
      </c>
      <c r="B15" s="1" t="s">
        <v>17</v>
      </c>
      <c r="C15" s="11">
        <v>5280</v>
      </c>
      <c r="D15" s="12"/>
      <c r="E15" s="12"/>
      <c r="F15" s="12"/>
      <c r="G15" s="13"/>
      <c r="H15" s="1"/>
    </row>
    <row r="18" spans="1:2" x14ac:dyDescent="0.15">
      <c r="A18" s="8" t="s">
        <v>30</v>
      </c>
      <c r="B18">
        <v>200</v>
      </c>
    </row>
    <row r="19" spans="1:2" x14ac:dyDescent="0.15">
      <c r="A19" s="8" t="s">
        <v>31</v>
      </c>
      <c r="B19">
        <v>500</v>
      </c>
    </row>
    <row r="20" spans="1:2" x14ac:dyDescent="0.15">
      <c r="B20">
        <v>500</v>
      </c>
    </row>
    <row r="21" spans="1:2" x14ac:dyDescent="0.15">
      <c r="B21">
        <v>500</v>
      </c>
    </row>
    <row r="22" spans="1:2" x14ac:dyDescent="0.15">
      <c r="B22" s="10">
        <v>500</v>
      </c>
    </row>
    <row r="23" spans="1:2" x14ac:dyDescent="0.15">
      <c r="B23" s="9">
        <f>SUM(B18:B22)</f>
        <v>2200</v>
      </c>
    </row>
    <row r="24" spans="1:2" x14ac:dyDescent="0.15">
      <c r="B24" s="7"/>
    </row>
    <row r="33" spans="2:2" x14ac:dyDescent="0.15">
      <c r="B33" s="7"/>
    </row>
  </sheetData>
  <mergeCells count="15">
    <mergeCell ref="A1:H1"/>
    <mergeCell ref="C10:G10"/>
    <mergeCell ref="C11:G11"/>
    <mergeCell ref="C12:G12"/>
    <mergeCell ref="C13:G13"/>
    <mergeCell ref="H2:H3"/>
    <mergeCell ref="C14:G14"/>
    <mergeCell ref="C15:G15"/>
    <mergeCell ref="A2:A3"/>
    <mergeCell ref="B2:B3"/>
    <mergeCell ref="C2:C3"/>
    <mergeCell ref="D2:D3"/>
    <mergeCell ref="E2:E3"/>
    <mergeCell ref="F2:F3"/>
    <mergeCell ref="G2:G3"/>
  </mergeCells>
  <phoneticPr fontId="10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3"/>
  <sheetViews>
    <sheetView workbookViewId="0">
      <selection activeCell="D19" sqref="D19"/>
    </sheetView>
  </sheetViews>
  <sheetFormatPr defaultColWidth="9" defaultRowHeight="14.25" x14ac:dyDescent="0.15"/>
  <cols>
    <col min="1" max="1" width="11.5" customWidth="1"/>
    <col min="2" max="2" width="17.125" customWidth="1"/>
    <col min="3" max="3" width="9.125" customWidth="1"/>
    <col min="4" max="4" width="31.125" customWidth="1"/>
    <col min="7" max="7" width="9.125"/>
    <col min="8" max="8" width="166.5" customWidth="1"/>
  </cols>
  <sheetData>
    <row r="1" spans="1:8" ht="25.5" x14ac:dyDescent="0.15">
      <c r="A1" s="17" t="s">
        <v>18</v>
      </c>
      <c r="B1" s="17"/>
      <c r="C1" s="17"/>
      <c r="D1" s="17"/>
      <c r="E1" s="17"/>
      <c r="F1" s="17"/>
      <c r="G1" s="17"/>
      <c r="H1" s="17"/>
    </row>
    <row r="2" spans="1:8" x14ac:dyDescent="0.15">
      <c r="A2" s="14" t="s">
        <v>1</v>
      </c>
      <c r="B2" s="14" t="s">
        <v>2</v>
      </c>
      <c r="C2" s="14" t="s">
        <v>3</v>
      </c>
      <c r="D2" s="14" t="s">
        <v>4</v>
      </c>
      <c r="E2" s="15" t="s">
        <v>5</v>
      </c>
      <c r="F2" s="14" t="s">
        <v>6</v>
      </c>
      <c r="G2" s="15" t="s">
        <v>7</v>
      </c>
      <c r="H2" s="14" t="s">
        <v>8</v>
      </c>
    </row>
    <row r="3" spans="1:8" x14ac:dyDescent="0.15">
      <c r="A3" s="14"/>
      <c r="B3" s="14"/>
      <c r="C3" s="14"/>
      <c r="D3" s="14"/>
      <c r="E3" s="16"/>
      <c r="F3" s="14"/>
      <c r="G3" s="16"/>
      <c r="H3" s="14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>
        <v>1700</v>
      </c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8820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1">
        <f>IF((SUM(C4:C9)-SUM(F4:F9,G4:G9,D4:D9)+SUM(E4:E9))&lt;=0,SUM(F4:F9,G4:G9)-SUM(E4:E9),MMULT(0.4,SUM(C4:C9)-SUM(G4:G9)-SUM(D4:D9))-SUM(E4:E9))</f>
        <v>2848</v>
      </c>
      <c r="D10" s="12"/>
      <c r="E10" s="12"/>
      <c r="F10" s="12"/>
      <c r="G10" s="13"/>
      <c r="H10" s="5"/>
    </row>
    <row r="11" spans="1:8" ht="18.75" x14ac:dyDescent="0.15">
      <c r="A11" s="1">
        <v>8</v>
      </c>
      <c r="B11" s="1" t="s">
        <v>13</v>
      </c>
      <c r="C11" s="11"/>
      <c r="D11" s="12"/>
      <c r="E11" s="12"/>
      <c r="F11" s="12"/>
      <c r="G11" s="13"/>
      <c r="H11" s="5"/>
    </row>
    <row r="12" spans="1:8" ht="18.75" x14ac:dyDescent="0.15">
      <c r="A12" s="1">
        <v>9</v>
      </c>
      <c r="B12" s="1" t="s">
        <v>14</v>
      </c>
      <c r="C12" s="11">
        <f>SUM(G4:G9)</f>
        <v>1700</v>
      </c>
      <c r="D12" s="12"/>
      <c r="E12" s="12"/>
      <c r="F12" s="12"/>
      <c r="G12" s="13"/>
      <c r="H12" s="5"/>
    </row>
    <row r="13" spans="1:8" ht="18.75" x14ac:dyDescent="0.15">
      <c r="A13" s="1">
        <v>10</v>
      </c>
      <c r="B13" s="1" t="s">
        <v>15</v>
      </c>
      <c r="C13" s="11"/>
      <c r="D13" s="12"/>
      <c r="E13" s="12"/>
      <c r="F13" s="12"/>
      <c r="G13" s="13"/>
      <c r="H13" s="1"/>
    </row>
    <row r="14" spans="1:8" ht="18.75" x14ac:dyDescent="0.15">
      <c r="A14" s="1">
        <v>11</v>
      </c>
      <c r="B14" s="1" t="s">
        <v>16</v>
      </c>
      <c r="C14" s="11">
        <f>SUM(C10,C12)</f>
        <v>4548</v>
      </c>
      <c r="D14" s="12"/>
      <c r="E14" s="12"/>
      <c r="F14" s="12"/>
      <c r="G14" s="13"/>
      <c r="H14" s="1"/>
    </row>
    <row r="15" spans="1:8" ht="18.75" x14ac:dyDescent="0.15">
      <c r="A15" s="1">
        <v>12</v>
      </c>
      <c r="B15" s="1" t="s">
        <v>17</v>
      </c>
      <c r="C15" s="11">
        <v>4548</v>
      </c>
      <c r="D15" s="12"/>
      <c r="E15" s="12"/>
      <c r="F15" s="12"/>
      <c r="G15" s="13"/>
      <c r="H15" s="1"/>
    </row>
    <row r="16" spans="1:8" x14ac:dyDescent="0.15">
      <c r="B16" s="7"/>
    </row>
    <row r="17" spans="1:2" x14ac:dyDescent="0.15">
      <c r="A17" s="8" t="s">
        <v>30</v>
      </c>
      <c r="B17">
        <v>200</v>
      </c>
    </row>
    <row r="18" spans="1:2" x14ac:dyDescent="0.15">
      <c r="A18" s="8" t="s">
        <v>31</v>
      </c>
      <c r="B18">
        <v>500</v>
      </c>
    </row>
    <row r="19" spans="1:2" x14ac:dyDescent="0.15">
      <c r="B19">
        <v>500</v>
      </c>
    </row>
    <row r="20" spans="1:2" x14ac:dyDescent="0.15">
      <c r="B20">
        <v>500</v>
      </c>
    </row>
    <row r="21" spans="1:2" x14ac:dyDescent="0.15">
      <c r="B21" s="9">
        <f>SUM(B17:B20)</f>
        <v>1700</v>
      </c>
    </row>
    <row r="24" spans="1:2" x14ac:dyDescent="0.15">
      <c r="B24" s="6"/>
    </row>
    <row r="30" spans="1:2" x14ac:dyDescent="0.15">
      <c r="B30" s="7"/>
    </row>
    <row r="33" spans="2:2" x14ac:dyDescent="0.15">
      <c r="B33" s="7"/>
    </row>
  </sheetData>
  <mergeCells count="15">
    <mergeCell ref="A1:H1"/>
    <mergeCell ref="C10:G10"/>
    <mergeCell ref="C11:G11"/>
    <mergeCell ref="C12:G12"/>
    <mergeCell ref="C13:G13"/>
    <mergeCell ref="H2:H3"/>
    <mergeCell ref="C14:G14"/>
    <mergeCell ref="C15:G15"/>
    <mergeCell ref="A2:A3"/>
    <mergeCell ref="B2:B3"/>
    <mergeCell ref="C2:C3"/>
    <mergeCell ref="D2:D3"/>
    <mergeCell ref="E2:E3"/>
    <mergeCell ref="F2:F3"/>
    <mergeCell ref="G2:G3"/>
  </mergeCells>
  <phoneticPr fontId="10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3"/>
  <sheetViews>
    <sheetView workbookViewId="0">
      <selection activeCell="C15" sqref="C15:G15"/>
    </sheetView>
  </sheetViews>
  <sheetFormatPr defaultColWidth="9" defaultRowHeight="14.25" x14ac:dyDescent="0.15"/>
  <cols>
    <col min="1" max="1" width="11.5" customWidth="1"/>
    <col min="2" max="2" width="13.875" customWidth="1"/>
    <col min="4" max="4" width="31.125" customWidth="1"/>
    <col min="7" max="7" width="9.125"/>
    <col min="8" max="8" width="166.5" customWidth="1"/>
  </cols>
  <sheetData>
    <row r="1" spans="1:8" ht="25.5" x14ac:dyDescent="0.15">
      <c r="A1" s="17" t="s">
        <v>19</v>
      </c>
      <c r="B1" s="17"/>
      <c r="C1" s="17"/>
      <c r="D1" s="17"/>
      <c r="E1" s="17"/>
      <c r="F1" s="17"/>
      <c r="G1" s="17"/>
      <c r="H1" s="17"/>
    </row>
    <row r="2" spans="1:8" x14ac:dyDescent="0.15">
      <c r="A2" s="14" t="s">
        <v>1</v>
      </c>
      <c r="B2" s="14" t="s">
        <v>2</v>
      </c>
      <c r="C2" s="14" t="s">
        <v>3</v>
      </c>
      <c r="D2" s="14" t="s">
        <v>4</v>
      </c>
      <c r="E2" s="15" t="s">
        <v>5</v>
      </c>
      <c r="F2" s="14" t="s">
        <v>6</v>
      </c>
      <c r="G2" s="15" t="s">
        <v>7</v>
      </c>
      <c r="H2" s="14" t="s">
        <v>8</v>
      </c>
    </row>
    <row r="3" spans="1:8" x14ac:dyDescent="0.15">
      <c r="A3" s="14"/>
      <c r="B3" s="14"/>
      <c r="C3" s="14"/>
      <c r="D3" s="14"/>
      <c r="E3" s="16"/>
      <c r="F3" s="14"/>
      <c r="G3" s="16"/>
      <c r="H3" s="14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>
        <v>2400</v>
      </c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19575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1">
        <f>IF((SUM(C4:C9)-SUM(F4:F9,G4:G9,D4:D9)+SUM(E4:E9))&lt;=0,SUM(F4:F9,G4:G9)-SUM(E4:E9),MMULT(0.4,SUM(C4:C9)-SUM(G4:G9)-SUM(D4:D9))-SUM(E4:E9))</f>
        <v>6870</v>
      </c>
      <c r="D10" s="12"/>
      <c r="E10" s="12"/>
      <c r="F10" s="12"/>
      <c r="G10" s="13"/>
      <c r="H10" s="5"/>
    </row>
    <row r="11" spans="1:8" ht="18.75" x14ac:dyDescent="0.15">
      <c r="A11" s="1">
        <v>8</v>
      </c>
      <c r="B11" s="1" t="s">
        <v>13</v>
      </c>
      <c r="C11" s="11"/>
      <c r="D11" s="12"/>
      <c r="E11" s="12"/>
      <c r="F11" s="12"/>
      <c r="G11" s="13"/>
      <c r="H11" s="5"/>
    </row>
    <row r="12" spans="1:8" ht="18.75" x14ac:dyDescent="0.15">
      <c r="A12" s="1">
        <v>9</v>
      </c>
      <c r="B12" s="1" t="s">
        <v>14</v>
      </c>
      <c r="C12" s="11">
        <f>SUM(G4:G9)</f>
        <v>2400</v>
      </c>
      <c r="D12" s="12"/>
      <c r="E12" s="12"/>
      <c r="F12" s="12"/>
      <c r="G12" s="13"/>
      <c r="H12" s="5"/>
    </row>
    <row r="13" spans="1:8" ht="18.75" x14ac:dyDescent="0.15">
      <c r="A13" s="1">
        <v>10</v>
      </c>
      <c r="B13" s="1" t="s">
        <v>15</v>
      </c>
      <c r="C13" s="11"/>
      <c r="D13" s="12"/>
      <c r="E13" s="12"/>
      <c r="F13" s="12"/>
      <c r="G13" s="13"/>
      <c r="H13" s="1"/>
    </row>
    <row r="14" spans="1:8" ht="18.75" x14ac:dyDescent="0.15">
      <c r="A14" s="1">
        <v>11</v>
      </c>
      <c r="B14" s="1" t="s">
        <v>16</v>
      </c>
      <c r="C14" s="11">
        <f>SUM(C10,C12)</f>
        <v>9270</v>
      </c>
      <c r="D14" s="12"/>
      <c r="E14" s="12"/>
      <c r="F14" s="12"/>
      <c r="G14" s="13"/>
      <c r="H14" s="1"/>
    </row>
    <row r="15" spans="1:8" ht="18.75" x14ac:dyDescent="0.15">
      <c r="A15" s="1">
        <v>12</v>
      </c>
      <c r="B15" s="1" t="s">
        <v>17</v>
      </c>
      <c r="C15" s="11">
        <v>9270</v>
      </c>
      <c r="D15" s="12"/>
      <c r="E15" s="12"/>
      <c r="F15" s="12"/>
      <c r="G15" s="13"/>
      <c r="H15" s="1"/>
    </row>
    <row r="17" spans="1:2" x14ac:dyDescent="0.15">
      <c r="A17" s="8" t="s">
        <v>30</v>
      </c>
      <c r="B17">
        <v>200</v>
      </c>
    </row>
    <row r="18" spans="1:2" x14ac:dyDescent="0.15">
      <c r="A18" s="8"/>
      <c r="B18">
        <v>200</v>
      </c>
    </row>
    <row r="19" spans="1:2" x14ac:dyDescent="0.15">
      <c r="A19" s="8" t="s">
        <v>31</v>
      </c>
      <c r="B19">
        <v>500</v>
      </c>
    </row>
    <row r="20" spans="1:2" x14ac:dyDescent="0.15">
      <c r="B20">
        <v>500</v>
      </c>
    </row>
    <row r="21" spans="1:2" x14ac:dyDescent="0.15">
      <c r="B21">
        <v>500</v>
      </c>
    </row>
    <row r="22" spans="1:2" x14ac:dyDescent="0.15">
      <c r="B22">
        <v>500</v>
      </c>
    </row>
    <row r="23" spans="1:2" x14ac:dyDescent="0.15">
      <c r="B23" s="7">
        <f>SUM(B17:B22)</f>
        <v>2400</v>
      </c>
    </row>
    <row r="24" spans="1:2" x14ac:dyDescent="0.15">
      <c r="B24" s="7"/>
    </row>
    <row r="33" spans="2:2" x14ac:dyDescent="0.15">
      <c r="B33" s="7"/>
    </row>
  </sheetData>
  <mergeCells count="15">
    <mergeCell ref="A1:H1"/>
    <mergeCell ref="C10:G10"/>
    <mergeCell ref="C11:G11"/>
    <mergeCell ref="C12:G12"/>
    <mergeCell ref="C13:G13"/>
    <mergeCell ref="H2:H3"/>
    <mergeCell ref="C14:G14"/>
    <mergeCell ref="C15:G15"/>
    <mergeCell ref="A2:A3"/>
    <mergeCell ref="B2:B3"/>
    <mergeCell ref="C2:C3"/>
    <mergeCell ref="D2:D3"/>
    <mergeCell ref="E2:E3"/>
    <mergeCell ref="F2:F3"/>
    <mergeCell ref="G2:G3"/>
  </mergeCells>
  <phoneticPr fontId="10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33"/>
  <sheetViews>
    <sheetView workbookViewId="0">
      <selection activeCell="C15" sqref="C15:G15"/>
    </sheetView>
  </sheetViews>
  <sheetFormatPr defaultColWidth="9" defaultRowHeight="14.25" x14ac:dyDescent="0.15"/>
  <cols>
    <col min="1" max="1" width="11.5" customWidth="1"/>
    <col min="2" max="2" width="13.875" customWidth="1"/>
    <col min="4" max="4" width="31.125" customWidth="1"/>
    <col min="7" max="7" width="9.125"/>
    <col min="8" max="8" width="166.5" customWidth="1"/>
  </cols>
  <sheetData>
    <row r="1" spans="1:8" ht="25.5" x14ac:dyDescent="0.15">
      <c r="A1" s="17" t="s">
        <v>20</v>
      </c>
      <c r="B1" s="17"/>
      <c r="C1" s="17"/>
      <c r="D1" s="17"/>
      <c r="E1" s="17"/>
      <c r="F1" s="17"/>
      <c r="G1" s="17"/>
      <c r="H1" s="17"/>
    </row>
    <row r="2" spans="1:8" x14ac:dyDescent="0.15">
      <c r="A2" s="14" t="s">
        <v>1</v>
      </c>
      <c r="B2" s="14" t="s">
        <v>2</v>
      </c>
      <c r="C2" s="14" t="s">
        <v>3</v>
      </c>
      <c r="D2" s="14" t="s">
        <v>4</v>
      </c>
      <c r="E2" s="15" t="s">
        <v>5</v>
      </c>
      <c r="F2" s="14" t="s">
        <v>6</v>
      </c>
      <c r="G2" s="15" t="s">
        <v>7</v>
      </c>
      <c r="H2" s="14" t="s">
        <v>8</v>
      </c>
    </row>
    <row r="3" spans="1:8" x14ac:dyDescent="0.15">
      <c r="A3" s="14"/>
      <c r="B3" s="14"/>
      <c r="C3" s="14"/>
      <c r="D3" s="14"/>
      <c r="E3" s="16"/>
      <c r="F3" s="14"/>
      <c r="G3" s="16"/>
      <c r="H3" s="14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>
        <v>1900</v>
      </c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19980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1">
        <f>IF((SUM(C4:C9)-SUM(F4:F9,G4:G9,D4:D9)+SUM(E4:E9))&lt;=0,SUM(F4:F9,G4:G9)-SUM(E4:E9),MMULT(0.4,SUM(C4:C9)-SUM(G4:G9)-SUM(D4:D9))-SUM(E4:E9))</f>
        <v>7232</v>
      </c>
      <c r="D10" s="12"/>
      <c r="E10" s="12"/>
      <c r="F10" s="12"/>
      <c r="G10" s="13"/>
      <c r="H10" s="5"/>
    </row>
    <row r="11" spans="1:8" ht="18.75" x14ac:dyDescent="0.15">
      <c r="A11" s="1">
        <v>8</v>
      </c>
      <c r="B11" s="1" t="s">
        <v>13</v>
      </c>
      <c r="C11" s="11"/>
      <c r="D11" s="12"/>
      <c r="E11" s="12"/>
      <c r="F11" s="12"/>
      <c r="G11" s="13"/>
      <c r="H11" s="5"/>
    </row>
    <row r="12" spans="1:8" ht="18.75" x14ac:dyDescent="0.15">
      <c r="A12" s="1">
        <v>9</v>
      </c>
      <c r="B12" s="1" t="s">
        <v>14</v>
      </c>
      <c r="C12" s="11">
        <f>SUM(G4:G9)</f>
        <v>1900</v>
      </c>
      <c r="D12" s="12"/>
      <c r="E12" s="12"/>
      <c r="F12" s="12"/>
      <c r="G12" s="13"/>
      <c r="H12" s="5"/>
    </row>
    <row r="13" spans="1:8" ht="18.75" x14ac:dyDescent="0.15">
      <c r="A13" s="1">
        <v>10</v>
      </c>
      <c r="B13" s="1" t="s">
        <v>15</v>
      </c>
      <c r="C13" s="11"/>
      <c r="D13" s="12"/>
      <c r="E13" s="12"/>
      <c r="F13" s="12"/>
      <c r="G13" s="13"/>
      <c r="H13" s="1"/>
    </row>
    <row r="14" spans="1:8" ht="18.75" x14ac:dyDescent="0.15">
      <c r="A14" s="1">
        <v>11</v>
      </c>
      <c r="B14" s="1" t="s">
        <v>16</v>
      </c>
      <c r="C14" s="11">
        <f>SUM(C10,C12)</f>
        <v>9132</v>
      </c>
      <c r="D14" s="12"/>
      <c r="E14" s="12"/>
      <c r="F14" s="12"/>
      <c r="G14" s="13"/>
      <c r="H14" s="1"/>
    </row>
    <row r="15" spans="1:8" ht="18.75" x14ac:dyDescent="0.15">
      <c r="A15" s="1">
        <v>12</v>
      </c>
      <c r="B15" s="1" t="s">
        <v>17</v>
      </c>
      <c r="C15" s="11">
        <v>9132</v>
      </c>
      <c r="D15" s="12"/>
      <c r="E15" s="12"/>
      <c r="F15" s="12"/>
      <c r="G15" s="13"/>
      <c r="H15" s="1"/>
    </row>
    <row r="17" spans="1:2" x14ac:dyDescent="0.15">
      <c r="A17" s="8" t="s">
        <v>30</v>
      </c>
      <c r="B17">
        <v>200</v>
      </c>
    </row>
    <row r="18" spans="1:2" x14ac:dyDescent="0.15">
      <c r="A18" s="8"/>
      <c r="B18">
        <v>200</v>
      </c>
    </row>
    <row r="19" spans="1:2" x14ac:dyDescent="0.15">
      <c r="A19" s="8" t="s">
        <v>31</v>
      </c>
      <c r="B19">
        <v>500</v>
      </c>
    </row>
    <row r="20" spans="1:2" x14ac:dyDescent="0.15">
      <c r="B20">
        <v>500</v>
      </c>
    </row>
    <row r="21" spans="1:2" x14ac:dyDescent="0.15">
      <c r="B21">
        <v>500</v>
      </c>
    </row>
    <row r="22" spans="1:2" x14ac:dyDescent="0.15">
      <c r="B22" s="9">
        <f>SUM(B17:B21)</f>
        <v>1900</v>
      </c>
    </row>
    <row r="24" spans="1:2" x14ac:dyDescent="0.15">
      <c r="B24" s="6"/>
    </row>
    <row r="33" spans="2:2" x14ac:dyDescent="0.15">
      <c r="B33" s="7"/>
    </row>
  </sheetData>
  <mergeCells count="15">
    <mergeCell ref="A1:H1"/>
    <mergeCell ref="C10:G10"/>
    <mergeCell ref="C11:G11"/>
    <mergeCell ref="C12:G12"/>
    <mergeCell ref="C13:G13"/>
    <mergeCell ref="H2:H3"/>
    <mergeCell ref="C14:G14"/>
    <mergeCell ref="C15:G15"/>
    <mergeCell ref="A2:A3"/>
    <mergeCell ref="B2:B3"/>
    <mergeCell ref="C2:C3"/>
    <mergeCell ref="D2:D3"/>
    <mergeCell ref="E2:E3"/>
    <mergeCell ref="F2:F3"/>
    <mergeCell ref="G2:G3"/>
  </mergeCells>
  <phoneticPr fontId="10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34"/>
  <sheetViews>
    <sheetView workbookViewId="0">
      <selection activeCell="C15" sqref="C15:G15"/>
    </sheetView>
  </sheetViews>
  <sheetFormatPr defaultColWidth="9" defaultRowHeight="14.25" x14ac:dyDescent="0.15"/>
  <cols>
    <col min="1" max="1" width="11.5" customWidth="1"/>
    <col min="2" max="2" width="13.875" customWidth="1"/>
    <col min="4" max="4" width="31.125" customWidth="1"/>
    <col min="7" max="7" width="9.125"/>
    <col min="8" max="8" width="166.5" customWidth="1"/>
  </cols>
  <sheetData>
    <row r="1" spans="1:8" ht="25.5" x14ac:dyDescent="0.15">
      <c r="A1" s="17" t="s">
        <v>21</v>
      </c>
      <c r="B1" s="17"/>
      <c r="C1" s="17"/>
      <c r="D1" s="17"/>
      <c r="E1" s="17"/>
      <c r="F1" s="17"/>
      <c r="G1" s="17"/>
      <c r="H1" s="17"/>
    </row>
    <row r="2" spans="1:8" x14ac:dyDescent="0.15">
      <c r="A2" s="14" t="s">
        <v>1</v>
      </c>
      <c r="B2" s="14" t="s">
        <v>2</v>
      </c>
      <c r="C2" s="14" t="s">
        <v>3</v>
      </c>
      <c r="D2" s="14" t="s">
        <v>4</v>
      </c>
      <c r="E2" s="15" t="s">
        <v>5</v>
      </c>
      <c r="F2" s="14" t="s">
        <v>6</v>
      </c>
      <c r="G2" s="15" t="s">
        <v>7</v>
      </c>
      <c r="H2" s="14" t="s">
        <v>8</v>
      </c>
    </row>
    <row r="3" spans="1:8" x14ac:dyDescent="0.15">
      <c r="A3" s="14"/>
      <c r="B3" s="14"/>
      <c r="C3" s="14"/>
      <c r="D3" s="14"/>
      <c r="E3" s="16"/>
      <c r="F3" s="14"/>
      <c r="G3" s="16"/>
      <c r="H3" s="14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>
        <v>2600</v>
      </c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15615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1">
        <f>IF((SUM(C4:C9)-SUM(F4:F9,G4:G9,D4:D9)+SUM(E4:E9))&lt;=0,SUM(F4:F9,G4:G9)-SUM(E4:E9),MMULT(0.4,SUM(C4:C9)-SUM(G4:G9)-SUM(D4:D9))-SUM(E4:E9))</f>
        <v>5206</v>
      </c>
      <c r="D10" s="12"/>
      <c r="E10" s="12"/>
      <c r="F10" s="12"/>
      <c r="G10" s="13"/>
      <c r="H10" s="5"/>
    </row>
    <row r="11" spans="1:8" ht="18.75" x14ac:dyDescent="0.15">
      <c r="A11" s="1">
        <v>8</v>
      </c>
      <c r="B11" s="1" t="s">
        <v>13</v>
      </c>
      <c r="C11" s="11"/>
      <c r="D11" s="12"/>
      <c r="E11" s="12"/>
      <c r="F11" s="12"/>
      <c r="G11" s="13"/>
      <c r="H11" s="5"/>
    </row>
    <row r="12" spans="1:8" ht="18.75" x14ac:dyDescent="0.15">
      <c r="A12" s="1">
        <v>9</v>
      </c>
      <c r="B12" s="1" t="s">
        <v>14</v>
      </c>
      <c r="C12" s="11">
        <f>SUM(G4:G9)</f>
        <v>2600</v>
      </c>
      <c r="D12" s="12"/>
      <c r="E12" s="12"/>
      <c r="F12" s="12"/>
      <c r="G12" s="13"/>
      <c r="H12" s="5"/>
    </row>
    <row r="13" spans="1:8" ht="18.75" x14ac:dyDescent="0.15">
      <c r="A13" s="1">
        <v>10</v>
      </c>
      <c r="B13" s="1" t="s">
        <v>15</v>
      </c>
      <c r="C13" s="11"/>
      <c r="D13" s="12"/>
      <c r="E13" s="12"/>
      <c r="F13" s="12"/>
      <c r="G13" s="13"/>
      <c r="H13" s="1"/>
    </row>
    <row r="14" spans="1:8" ht="18.75" x14ac:dyDescent="0.15">
      <c r="A14" s="1">
        <v>11</v>
      </c>
      <c r="B14" s="1" t="s">
        <v>16</v>
      </c>
      <c r="C14" s="11">
        <f>SUM(C10,C12)</f>
        <v>7806</v>
      </c>
      <c r="D14" s="12"/>
      <c r="E14" s="12"/>
      <c r="F14" s="12"/>
      <c r="G14" s="13"/>
      <c r="H14" s="1"/>
    </row>
    <row r="15" spans="1:8" ht="18.75" x14ac:dyDescent="0.15">
      <c r="A15" s="1">
        <v>12</v>
      </c>
      <c r="B15" s="1" t="s">
        <v>17</v>
      </c>
      <c r="C15" s="11">
        <v>7806</v>
      </c>
      <c r="D15" s="12"/>
      <c r="E15" s="12"/>
      <c r="F15" s="12"/>
      <c r="G15" s="13"/>
      <c r="H15" s="1"/>
    </row>
    <row r="17" spans="1:2" x14ac:dyDescent="0.15">
      <c r="A17" s="8" t="s">
        <v>30</v>
      </c>
      <c r="B17">
        <v>200</v>
      </c>
    </row>
    <row r="18" spans="1:2" x14ac:dyDescent="0.15">
      <c r="A18" s="8"/>
      <c r="B18">
        <v>200</v>
      </c>
    </row>
    <row r="19" spans="1:2" x14ac:dyDescent="0.15">
      <c r="A19" s="8"/>
      <c r="B19">
        <v>200</v>
      </c>
    </row>
    <row r="20" spans="1:2" x14ac:dyDescent="0.15">
      <c r="A20" s="8" t="s">
        <v>31</v>
      </c>
      <c r="B20">
        <v>500</v>
      </c>
    </row>
    <row r="21" spans="1:2" x14ac:dyDescent="0.15">
      <c r="B21">
        <v>500</v>
      </c>
    </row>
    <row r="22" spans="1:2" x14ac:dyDescent="0.15">
      <c r="B22">
        <v>500</v>
      </c>
    </row>
    <row r="23" spans="1:2" x14ac:dyDescent="0.15">
      <c r="B23">
        <v>500</v>
      </c>
    </row>
    <row r="24" spans="1:2" x14ac:dyDescent="0.15">
      <c r="B24" s="9">
        <f>SUM(B17:B23)</f>
        <v>2600</v>
      </c>
    </row>
    <row r="25" spans="1:2" x14ac:dyDescent="0.15">
      <c r="B25" s="6"/>
    </row>
    <row r="26" spans="1:2" x14ac:dyDescent="0.15">
      <c r="B26" s="7"/>
    </row>
    <row r="34" spans="2:2" x14ac:dyDescent="0.15">
      <c r="B34" s="7"/>
    </row>
  </sheetData>
  <mergeCells count="15">
    <mergeCell ref="A1:H1"/>
    <mergeCell ref="C10:G10"/>
    <mergeCell ref="C11:G11"/>
    <mergeCell ref="C12:G12"/>
    <mergeCell ref="C13:G13"/>
    <mergeCell ref="H2:H3"/>
    <mergeCell ref="C14:G14"/>
    <mergeCell ref="C15:G15"/>
    <mergeCell ref="A2:A3"/>
    <mergeCell ref="B2:B3"/>
    <mergeCell ref="C2:C3"/>
    <mergeCell ref="D2:D3"/>
    <mergeCell ref="E2:E3"/>
    <mergeCell ref="F2:F3"/>
    <mergeCell ref="G2:G3"/>
  </mergeCells>
  <phoneticPr fontId="10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28"/>
  <sheetViews>
    <sheetView workbookViewId="0">
      <selection activeCell="H25" sqref="H25"/>
    </sheetView>
  </sheetViews>
  <sheetFormatPr defaultColWidth="9" defaultRowHeight="14.25" x14ac:dyDescent="0.15"/>
  <cols>
    <col min="2" max="2" width="13.875" customWidth="1"/>
    <col min="8" max="8" width="166.5" customWidth="1"/>
  </cols>
  <sheetData>
    <row r="1" spans="1:8" ht="25.5" x14ac:dyDescent="0.15">
      <c r="A1" s="17" t="s">
        <v>22</v>
      </c>
      <c r="B1" s="17"/>
      <c r="C1" s="17"/>
      <c r="D1" s="17"/>
      <c r="E1" s="17"/>
      <c r="F1" s="17"/>
      <c r="G1" s="17"/>
      <c r="H1" s="17"/>
    </row>
    <row r="2" spans="1:8" x14ac:dyDescent="0.15">
      <c r="A2" s="14" t="s">
        <v>1</v>
      </c>
      <c r="B2" s="14" t="s">
        <v>2</v>
      </c>
      <c r="C2" s="14" t="s">
        <v>3</v>
      </c>
      <c r="D2" s="14" t="s">
        <v>4</v>
      </c>
      <c r="E2" s="15" t="s">
        <v>5</v>
      </c>
      <c r="F2" s="14" t="s">
        <v>6</v>
      </c>
      <c r="G2" s="15" t="s">
        <v>7</v>
      </c>
      <c r="H2" s="14" t="s">
        <v>8</v>
      </c>
    </row>
    <row r="3" spans="1:8" x14ac:dyDescent="0.15">
      <c r="A3" s="14"/>
      <c r="B3" s="14"/>
      <c r="C3" s="14"/>
      <c r="D3" s="14"/>
      <c r="E3" s="16"/>
      <c r="F3" s="14"/>
      <c r="G3" s="16"/>
      <c r="H3" s="14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>
        <v>2600</v>
      </c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20880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1">
        <f>IF((SUM(C4:C9)-SUM(F4:F9,G4:G9,D4:D9)+SUM(E4:E9))&lt;=0,SUM(F4:F9,G4:G9)-SUM(E4:E9),MMULT(0.4,SUM(C4:C9)-SUM(G4:G9)-SUM(D4:D9))-SUM(E4:E9))</f>
        <v>7312</v>
      </c>
      <c r="D10" s="12"/>
      <c r="E10" s="12"/>
      <c r="F10" s="12"/>
      <c r="G10" s="13"/>
      <c r="H10" s="5"/>
    </row>
    <row r="11" spans="1:8" ht="18.75" x14ac:dyDescent="0.15">
      <c r="A11" s="1">
        <v>8</v>
      </c>
      <c r="B11" s="1" t="s">
        <v>13</v>
      </c>
      <c r="C11" s="11"/>
      <c r="D11" s="12"/>
      <c r="E11" s="12"/>
      <c r="F11" s="12"/>
      <c r="G11" s="13"/>
      <c r="H11" s="5"/>
    </row>
    <row r="12" spans="1:8" ht="18.75" x14ac:dyDescent="0.15">
      <c r="A12" s="1">
        <v>9</v>
      </c>
      <c r="B12" s="1" t="s">
        <v>14</v>
      </c>
      <c r="C12" s="11">
        <f>SUM(G4:G9)</f>
        <v>2600</v>
      </c>
      <c r="D12" s="12"/>
      <c r="E12" s="12"/>
      <c r="F12" s="12"/>
      <c r="G12" s="13"/>
      <c r="H12" s="5"/>
    </row>
    <row r="13" spans="1:8" ht="18.75" x14ac:dyDescent="0.15">
      <c r="A13" s="1">
        <v>10</v>
      </c>
      <c r="B13" s="1" t="s">
        <v>15</v>
      </c>
      <c r="C13" s="11"/>
      <c r="D13" s="12"/>
      <c r="E13" s="12"/>
      <c r="F13" s="12"/>
      <c r="G13" s="13"/>
      <c r="H13" s="1"/>
    </row>
    <row r="14" spans="1:8" ht="18.75" x14ac:dyDescent="0.15">
      <c r="A14" s="1">
        <v>11</v>
      </c>
      <c r="B14" s="1" t="s">
        <v>16</v>
      </c>
      <c r="C14" s="11">
        <f>SUM(C10,C12)</f>
        <v>9912</v>
      </c>
      <c r="D14" s="12"/>
      <c r="E14" s="12"/>
      <c r="F14" s="12"/>
      <c r="G14" s="13"/>
      <c r="H14" s="1"/>
    </row>
    <row r="15" spans="1:8" ht="18.75" x14ac:dyDescent="0.15">
      <c r="A15" s="1">
        <v>12</v>
      </c>
      <c r="B15" s="1" t="s">
        <v>17</v>
      </c>
      <c r="C15" s="11">
        <v>9912</v>
      </c>
      <c r="D15" s="12"/>
      <c r="E15" s="12"/>
      <c r="F15" s="12"/>
      <c r="G15" s="13"/>
      <c r="H15" s="1"/>
    </row>
    <row r="18" spans="1:2" x14ac:dyDescent="0.15">
      <c r="A18" s="8" t="s">
        <v>30</v>
      </c>
      <c r="B18">
        <v>200</v>
      </c>
    </row>
    <row r="19" spans="1:2" x14ac:dyDescent="0.15">
      <c r="A19" s="8"/>
      <c r="B19">
        <v>200</v>
      </c>
    </row>
    <row r="20" spans="1:2" x14ac:dyDescent="0.15">
      <c r="A20" s="8"/>
      <c r="B20">
        <v>200</v>
      </c>
    </row>
    <row r="21" spans="1:2" x14ac:dyDescent="0.15">
      <c r="A21" s="8" t="s">
        <v>31</v>
      </c>
      <c r="B21">
        <v>500</v>
      </c>
    </row>
    <row r="22" spans="1:2" x14ac:dyDescent="0.15">
      <c r="B22">
        <v>500</v>
      </c>
    </row>
    <row r="23" spans="1:2" x14ac:dyDescent="0.15">
      <c r="B23">
        <v>500</v>
      </c>
    </row>
    <row r="24" spans="1:2" x14ac:dyDescent="0.15">
      <c r="B24">
        <v>500</v>
      </c>
    </row>
    <row r="25" spans="1:2" x14ac:dyDescent="0.15">
      <c r="B25" s="9">
        <f>SUM(B18:B24)</f>
        <v>2600</v>
      </c>
    </row>
    <row r="28" spans="1:2" x14ac:dyDescent="0.15">
      <c r="B28" s="7"/>
    </row>
  </sheetData>
  <mergeCells count="15">
    <mergeCell ref="A1:H1"/>
    <mergeCell ref="C10:G10"/>
    <mergeCell ref="C11:G11"/>
    <mergeCell ref="C12:G12"/>
    <mergeCell ref="C13:G13"/>
    <mergeCell ref="H2:H3"/>
    <mergeCell ref="C14:G14"/>
    <mergeCell ref="C15:G15"/>
    <mergeCell ref="A2:A3"/>
    <mergeCell ref="B2:B3"/>
    <mergeCell ref="C2:C3"/>
    <mergeCell ref="D2:D3"/>
    <mergeCell ref="E2:E3"/>
    <mergeCell ref="F2:F3"/>
    <mergeCell ref="G2:G3"/>
  </mergeCells>
  <phoneticPr fontId="10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25"/>
  <sheetViews>
    <sheetView workbookViewId="0">
      <selection activeCell="C15" sqref="C15:G15"/>
    </sheetView>
  </sheetViews>
  <sheetFormatPr defaultColWidth="9" defaultRowHeight="14.25" x14ac:dyDescent="0.15"/>
  <cols>
    <col min="2" max="2" width="13.875" customWidth="1"/>
    <col min="7" max="7" width="9.25" customWidth="1"/>
    <col min="8" max="8" width="166.5" customWidth="1"/>
  </cols>
  <sheetData>
    <row r="1" spans="1:8" ht="25.5" x14ac:dyDescent="0.15">
      <c r="A1" s="17" t="s">
        <v>23</v>
      </c>
      <c r="B1" s="17"/>
      <c r="C1" s="17"/>
      <c r="D1" s="17"/>
      <c r="E1" s="17"/>
      <c r="F1" s="17"/>
      <c r="G1" s="17"/>
      <c r="H1" s="17"/>
    </row>
    <row r="2" spans="1:8" x14ac:dyDescent="0.15">
      <c r="A2" s="14" t="s">
        <v>1</v>
      </c>
      <c r="B2" s="14" t="s">
        <v>2</v>
      </c>
      <c r="C2" s="14" t="s">
        <v>3</v>
      </c>
      <c r="D2" s="14" t="s">
        <v>4</v>
      </c>
      <c r="E2" s="15" t="s">
        <v>5</v>
      </c>
      <c r="F2" s="14" t="s">
        <v>6</v>
      </c>
      <c r="G2" s="15" t="s">
        <v>7</v>
      </c>
      <c r="H2" s="14" t="s">
        <v>8</v>
      </c>
    </row>
    <row r="3" spans="1:8" x14ac:dyDescent="0.15">
      <c r="A3" s="14"/>
      <c r="B3" s="14"/>
      <c r="C3" s="14"/>
      <c r="D3" s="14"/>
      <c r="E3" s="16"/>
      <c r="F3" s="14"/>
      <c r="G3" s="16"/>
      <c r="H3" s="14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>
        <v>2400</v>
      </c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12780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1">
        <f>IF((SUM(C4:C9)-SUM(F4:F9,G4:G9,D4:D9)+SUM(E4:E9))&lt;=0,SUM(F4:F9,G4:G9)-SUM(E4:E9),MMULT(0.4,SUM(C4:C9)-SUM(G4:G9)-SUM(D4:D9))-SUM(E4:E9))</f>
        <v>4152</v>
      </c>
      <c r="D10" s="12"/>
      <c r="E10" s="12"/>
      <c r="F10" s="12"/>
      <c r="G10" s="13"/>
      <c r="H10" s="5"/>
    </row>
    <row r="11" spans="1:8" ht="18.75" x14ac:dyDescent="0.15">
      <c r="A11" s="1">
        <v>8</v>
      </c>
      <c r="B11" s="1" t="s">
        <v>13</v>
      </c>
      <c r="C11" s="11"/>
      <c r="D11" s="12"/>
      <c r="E11" s="12"/>
      <c r="F11" s="12"/>
      <c r="G11" s="13"/>
      <c r="H11" s="5"/>
    </row>
    <row r="12" spans="1:8" ht="18.75" x14ac:dyDescent="0.15">
      <c r="A12" s="1">
        <v>9</v>
      </c>
      <c r="B12" s="1" t="s">
        <v>14</v>
      </c>
      <c r="C12" s="11">
        <f>SUM(G4:G9)</f>
        <v>2400</v>
      </c>
      <c r="D12" s="12"/>
      <c r="E12" s="12"/>
      <c r="F12" s="12"/>
      <c r="G12" s="13"/>
      <c r="H12" s="5"/>
    </row>
    <row r="13" spans="1:8" ht="18.75" x14ac:dyDescent="0.15">
      <c r="A13" s="1">
        <v>10</v>
      </c>
      <c r="B13" s="1" t="s">
        <v>15</v>
      </c>
      <c r="C13" s="11"/>
      <c r="D13" s="12"/>
      <c r="E13" s="12"/>
      <c r="F13" s="12"/>
      <c r="G13" s="13"/>
      <c r="H13" s="1"/>
    </row>
    <row r="14" spans="1:8" ht="18.75" x14ac:dyDescent="0.15">
      <c r="A14" s="1">
        <v>11</v>
      </c>
      <c r="B14" s="1" t="s">
        <v>16</v>
      </c>
      <c r="C14" s="11">
        <f>SUM(C10,C12)</f>
        <v>6552</v>
      </c>
      <c r="D14" s="12"/>
      <c r="E14" s="12"/>
      <c r="F14" s="12"/>
      <c r="G14" s="13"/>
      <c r="H14" s="1"/>
    </row>
    <row r="15" spans="1:8" ht="18.75" x14ac:dyDescent="0.15">
      <c r="A15" s="1">
        <v>12</v>
      </c>
      <c r="B15" s="1" t="s">
        <v>17</v>
      </c>
      <c r="C15" s="11">
        <v>6552</v>
      </c>
      <c r="D15" s="12"/>
      <c r="E15" s="12"/>
      <c r="F15" s="12"/>
      <c r="G15" s="13"/>
      <c r="H15" s="1"/>
    </row>
    <row r="17" spans="1:2" x14ac:dyDescent="0.15">
      <c r="A17" s="8" t="s">
        <v>30</v>
      </c>
      <c r="B17">
        <v>200</v>
      </c>
    </row>
    <row r="18" spans="1:2" x14ac:dyDescent="0.15">
      <c r="A18" s="8"/>
      <c r="B18">
        <v>200</v>
      </c>
    </row>
    <row r="19" spans="1:2" x14ac:dyDescent="0.15">
      <c r="A19" s="8" t="s">
        <v>31</v>
      </c>
      <c r="B19">
        <v>500</v>
      </c>
    </row>
    <row r="20" spans="1:2" x14ac:dyDescent="0.15">
      <c r="B20">
        <v>500</v>
      </c>
    </row>
    <row r="21" spans="1:2" x14ac:dyDescent="0.15">
      <c r="B21">
        <v>500</v>
      </c>
    </row>
    <row r="22" spans="1:2" x14ac:dyDescent="0.15">
      <c r="B22">
        <v>500</v>
      </c>
    </row>
    <row r="23" spans="1:2" x14ac:dyDescent="0.15">
      <c r="B23" s="9">
        <f>SUM(B17:B22)</f>
        <v>2400</v>
      </c>
    </row>
    <row r="25" spans="1:2" x14ac:dyDescent="0.15">
      <c r="B25" s="7"/>
    </row>
  </sheetData>
  <mergeCells count="15">
    <mergeCell ref="A1:H1"/>
    <mergeCell ref="C10:G10"/>
    <mergeCell ref="C11:G11"/>
    <mergeCell ref="C12:G12"/>
    <mergeCell ref="C13:G13"/>
    <mergeCell ref="H2:H3"/>
    <mergeCell ref="C14:G14"/>
    <mergeCell ref="C15:G15"/>
    <mergeCell ref="A2:A3"/>
    <mergeCell ref="B2:B3"/>
    <mergeCell ref="C2:C3"/>
    <mergeCell ref="D2:D3"/>
    <mergeCell ref="E2:E3"/>
    <mergeCell ref="F2:F3"/>
    <mergeCell ref="G2:G3"/>
  </mergeCells>
  <phoneticPr fontId="9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27"/>
  <sheetViews>
    <sheetView workbookViewId="0">
      <selection activeCell="C15" sqref="C15:G15"/>
    </sheetView>
  </sheetViews>
  <sheetFormatPr defaultColWidth="9" defaultRowHeight="14.25" x14ac:dyDescent="0.15"/>
  <cols>
    <col min="1" max="1" width="11.5" customWidth="1"/>
    <col min="2" max="2" width="13.875" customWidth="1"/>
    <col min="7" max="7" width="9.125"/>
    <col min="8" max="8" width="166.5" customWidth="1"/>
  </cols>
  <sheetData>
    <row r="1" spans="1:8" ht="25.5" x14ac:dyDescent="0.15">
      <c r="A1" s="17" t="s">
        <v>24</v>
      </c>
      <c r="B1" s="17"/>
      <c r="C1" s="17"/>
      <c r="D1" s="17"/>
      <c r="E1" s="17"/>
      <c r="F1" s="17"/>
      <c r="G1" s="17"/>
      <c r="H1" s="17"/>
    </row>
    <row r="2" spans="1:8" x14ac:dyDescent="0.15">
      <c r="A2" s="14" t="s">
        <v>1</v>
      </c>
      <c r="B2" s="14" t="s">
        <v>2</v>
      </c>
      <c r="C2" s="14" t="s">
        <v>3</v>
      </c>
      <c r="D2" s="14" t="s">
        <v>4</v>
      </c>
      <c r="E2" s="15" t="s">
        <v>5</v>
      </c>
      <c r="F2" s="14" t="s">
        <v>6</v>
      </c>
      <c r="G2" s="15" t="s">
        <v>7</v>
      </c>
      <c r="H2" s="14" t="s">
        <v>8</v>
      </c>
    </row>
    <row r="3" spans="1:8" x14ac:dyDescent="0.15">
      <c r="A3" s="14"/>
      <c r="B3" s="14"/>
      <c r="C3" s="14"/>
      <c r="D3" s="14"/>
      <c r="E3" s="16"/>
      <c r="F3" s="14"/>
      <c r="G3" s="16"/>
      <c r="H3" s="14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>
        <v>2200</v>
      </c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11610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1">
        <f>IF((SUM(C4:C9)-SUM(F4:F9,G4:G9,D4:D9)+SUM(E4:E9))&lt;=0,SUM(F4:F9,G4:G9)-SUM(E4:E9),MMULT(0.4,SUM(C4:C9)-SUM(G4:G9)-SUM(D4:D9))-SUM(E4:E9))</f>
        <v>3764</v>
      </c>
      <c r="D10" s="12"/>
      <c r="E10" s="12"/>
      <c r="F10" s="12"/>
      <c r="G10" s="13"/>
      <c r="H10" s="5"/>
    </row>
    <row r="11" spans="1:8" ht="18.75" x14ac:dyDescent="0.15">
      <c r="A11" s="1">
        <v>8</v>
      </c>
      <c r="B11" s="1" t="s">
        <v>13</v>
      </c>
      <c r="C11" s="11"/>
      <c r="D11" s="12"/>
      <c r="E11" s="12"/>
      <c r="F11" s="12"/>
      <c r="G11" s="13"/>
      <c r="H11" s="5"/>
    </row>
    <row r="12" spans="1:8" ht="18.75" x14ac:dyDescent="0.15">
      <c r="A12" s="1">
        <v>9</v>
      </c>
      <c r="B12" s="1" t="s">
        <v>14</v>
      </c>
      <c r="C12" s="11">
        <f>SUM(G4:G9)</f>
        <v>2200</v>
      </c>
      <c r="D12" s="12"/>
      <c r="E12" s="12"/>
      <c r="F12" s="12"/>
      <c r="G12" s="13"/>
      <c r="H12" s="5"/>
    </row>
    <row r="13" spans="1:8" ht="18.75" x14ac:dyDescent="0.15">
      <c r="A13" s="1">
        <v>10</v>
      </c>
      <c r="B13" s="1" t="s">
        <v>15</v>
      </c>
      <c r="C13" s="11"/>
      <c r="D13" s="12"/>
      <c r="E13" s="12"/>
      <c r="F13" s="12"/>
      <c r="G13" s="13"/>
      <c r="H13" s="1"/>
    </row>
    <row r="14" spans="1:8" ht="18.75" x14ac:dyDescent="0.15">
      <c r="A14" s="1">
        <v>11</v>
      </c>
      <c r="B14" s="1" t="s">
        <v>16</v>
      </c>
      <c r="C14" s="11">
        <f>SUM(C10,C12)</f>
        <v>5964</v>
      </c>
      <c r="D14" s="12"/>
      <c r="E14" s="12"/>
      <c r="F14" s="12"/>
      <c r="G14" s="13"/>
      <c r="H14" s="1"/>
    </row>
    <row r="15" spans="1:8" ht="18.75" x14ac:dyDescent="0.15">
      <c r="A15" s="1">
        <v>12</v>
      </c>
      <c r="B15" s="1" t="s">
        <v>17</v>
      </c>
      <c r="C15" s="11">
        <v>5964</v>
      </c>
      <c r="D15" s="12"/>
      <c r="E15" s="12"/>
      <c r="F15" s="12"/>
      <c r="G15" s="13"/>
      <c r="H15" s="1"/>
    </row>
    <row r="17" spans="1:2" x14ac:dyDescent="0.15">
      <c r="A17" s="8" t="s">
        <v>30</v>
      </c>
      <c r="B17">
        <v>200</v>
      </c>
    </row>
    <row r="18" spans="1:2" x14ac:dyDescent="0.15">
      <c r="A18" s="8" t="s">
        <v>31</v>
      </c>
      <c r="B18">
        <v>500</v>
      </c>
    </row>
    <row r="19" spans="1:2" x14ac:dyDescent="0.15">
      <c r="B19">
        <v>500</v>
      </c>
    </row>
    <row r="20" spans="1:2" x14ac:dyDescent="0.15">
      <c r="B20">
        <v>500</v>
      </c>
    </row>
    <row r="21" spans="1:2" x14ac:dyDescent="0.15">
      <c r="B21">
        <v>500</v>
      </c>
    </row>
    <row r="22" spans="1:2" x14ac:dyDescent="0.15">
      <c r="B22" s="9">
        <f>SUM(B17:B21)</f>
        <v>2200</v>
      </c>
    </row>
    <row r="27" spans="1:2" x14ac:dyDescent="0.15">
      <c r="B27" s="7"/>
    </row>
  </sheetData>
  <mergeCells count="15">
    <mergeCell ref="A1:H1"/>
    <mergeCell ref="C10:G10"/>
    <mergeCell ref="C11:G11"/>
    <mergeCell ref="C12:G12"/>
    <mergeCell ref="C13:G13"/>
    <mergeCell ref="H2:H3"/>
    <mergeCell ref="C14:G14"/>
    <mergeCell ref="C15:G15"/>
    <mergeCell ref="A2:A3"/>
    <mergeCell ref="B2:B3"/>
    <mergeCell ref="C2:C3"/>
    <mergeCell ref="D2:D3"/>
    <mergeCell ref="E2:E3"/>
    <mergeCell ref="F2:F3"/>
    <mergeCell ref="G2:G3"/>
  </mergeCells>
  <phoneticPr fontId="10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32"/>
  <sheetViews>
    <sheetView tabSelected="1" workbookViewId="0">
      <selection activeCell="H28" sqref="H28"/>
    </sheetView>
  </sheetViews>
  <sheetFormatPr defaultColWidth="9.125" defaultRowHeight="14.25" x14ac:dyDescent="0.15"/>
  <cols>
    <col min="2" max="2" width="14.75" customWidth="1"/>
    <col min="3" max="3" width="11.75" customWidth="1"/>
    <col min="8" max="8" width="173.75" customWidth="1"/>
  </cols>
  <sheetData>
    <row r="1" spans="1:8" ht="25.5" x14ac:dyDescent="0.15">
      <c r="A1" s="17" t="s">
        <v>25</v>
      </c>
      <c r="B1" s="17"/>
      <c r="C1" s="17"/>
      <c r="D1" s="17"/>
      <c r="E1" s="17"/>
      <c r="F1" s="17"/>
      <c r="G1" s="17"/>
      <c r="H1" s="17"/>
    </row>
    <row r="2" spans="1:8" x14ac:dyDescent="0.15">
      <c r="A2" s="14" t="s">
        <v>1</v>
      </c>
      <c r="B2" s="14" t="s">
        <v>2</v>
      </c>
      <c r="C2" s="14" t="s">
        <v>3</v>
      </c>
      <c r="D2" s="14" t="s">
        <v>4</v>
      </c>
      <c r="E2" s="15" t="s">
        <v>5</v>
      </c>
      <c r="F2" s="14" t="s">
        <v>6</v>
      </c>
      <c r="G2" s="15" t="s">
        <v>7</v>
      </c>
      <c r="H2" s="14" t="s">
        <v>8</v>
      </c>
    </row>
    <row r="3" spans="1:8" x14ac:dyDescent="0.15">
      <c r="A3" s="14"/>
      <c r="B3" s="14"/>
      <c r="C3" s="14"/>
      <c r="D3" s="14"/>
      <c r="E3" s="16"/>
      <c r="F3" s="14"/>
      <c r="G3" s="16"/>
      <c r="H3" s="14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>
        <v>2400</v>
      </c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12510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1">
        <f>IF((SUM(C4:C9)-SUM(F4:F9,G4:G9,D4:D9)+SUM(E4:E9))&lt;=0,SUM(F4:F9,G4:G9)-SUM(E4:E9),MMULT(0.4,SUM(C4:C9)-SUM(G4:G9)-SUM(D4:D9))-SUM(E4:E9))</f>
        <v>4044</v>
      </c>
      <c r="D10" s="12"/>
      <c r="E10" s="12"/>
      <c r="F10" s="12"/>
      <c r="G10" s="13"/>
      <c r="H10" s="5"/>
    </row>
    <row r="11" spans="1:8" ht="18.75" x14ac:dyDescent="0.15">
      <c r="A11" s="1">
        <v>8</v>
      </c>
      <c r="B11" s="1" t="s">
        <v>13</v>
      </c>
      <c r="C11" s="11"/>
      <c r="D11" s="12"/>
      <c r="E11" s="12"/>
      <c r="F11" s="12"/>
      <c r="G11" s="13"/>
      <c r="H11" s="5"/>
    </row>
    <row r="12" spans="1:8" ht="18.75" x14ac:dyDescent="0.15">
      <c r="A12" s="1">
        <v>9</v>
      </c>
      <c r="B12" s="1" t="s">
        <v>14</v>
      </c>
      <c r="C12" s="11">
        <f>SUM(G4:G9)</f>
        <v>2400</v>
      </c>
      <c r="D12" s="12"/>
      <c r="E12" s="12"/>
      <c r="F12" s="12"/>
      <c r="G12" s="13"/>
      <c r="H12" s="5"/>
    </row>
    <row r="13" spans="1:8" ht="18.75" x14ac:dyDescent="0.15">
      <c r="A13" s="1">
        <v>10</v>
      </c>
      <c r="B13" s="1" t="s">
        <v>15</v>
      </c>
      <c r="C13" s="11"/>
      <c r="D13" s="12"/>
      <c r="E13" s="12"/>
      <c r="F13" s="12"/>
      <c r="G13" s="13"/>
      <c r="H13" s="1"/>
    </row>
    <row r="14" spans="1:8" ht="18.75" x14ac:dyDescent="0.15">
      <c r="A14" s="1">
        <v>11</v>
      </c>
      <c r="B14" s="1" t="s">
        <v>16</v>
      </c>
      <c r="C14" s="11">
        <f>SUM(C10,C12)</f>
        <v>6444</v>
      </c>
      <c r="D14" s="12"/>
      <c r="E14" s="12"/>
      <c r="F14" s="12"/>
      <c r="G14" s="13"/>
      <c r="H14" s="1"/>
    </row>
    <row r="15" spans="1:8" ht="18.75" x14ac:dyDescent="0.15">
      <c r="A15" s="1">
        <v>12</v>
      </c>
      <c r="B15" s="1" t="s">
        <v>17</v>
      </c>
      <c r="C15" s="11"/>
      <c r="D15" s="12"/>
      <c r="E15" s="12"/>
      <c r="F15" s="12"/>
      <c r="G15" s="13"/>
      <c r="H15" s="1"/>
    </row>
    <row r="17" spans="1:2" x14ac:dyDescent="0.15">
      <c r="A17" s="8" t="s">
        <v>30</v>
      </c>
      <c r="B17">
        <v>200</v>
      </c>
    </row>
    <row r="18" spans="1:2" x14ac:dyDescent="0.15">
      <c r="A18" s="8"/>
      <c r="B18">
        <v>200</v>
      </c>
    </row>
    <row r="19" spans="1:2" x14ac:dyDescent="0.15">
      <c r="A19" s="8" t="s">
        <v>31</v>
      </c>
      <c r="B19">
        <v>500</v>
      </c>
    </row>
    <row r="20" spans="1:2" x14ac:dyDescent="0.15">
      <c r="B20">
        <v>500</v>
      </c>
    </row>
    <row r="21" spans="1:2" x14ac:dyDescent="0.15">
      <c r="B21">
        <v>500</v>
      </c>
    </row>
    <row r="22" spans="1:2" x14ac:dyDescent="0.15">
      <c r="B22">
        <v>500</v>
      </c>
    </row>
    <row r="23" spans="1:2" x14ac:dyDescent="0.15">
      <c r="B23" s="9">
        <f>SUM(B17:B22)</f>
        <v>2400</v>
      </c>
    </row>
    <row r="28" spans="1:2" x14ac:dyDescent="0.15">
      <c r="B28" s="6"/>
    </row>
    <row r="32" spans="1:2" x14ac:dyDescent="0.15">
      <c r="B32" s="7"/>
    </row>
  </sheetData>
  <mergeCells count="15">
    <mergeCell ref="A1:H1"/>
    <mergeCell ref="C10:G10"/>
    <mergeCell ref="C11:G11"/>
    <mergeCell ref="C12:G12"/>
    <mergeCell ref="C13:G13"/>
    <mergeCell ref="H2:H3"/>
    <mergeCell ref="C14:G14"/>
    <mergeCell ref="C15:G15"/>
    <mergeCell ref="A2:A3"/>
    <mergeCell ref="B2:B3"/>
    <mergeCell ref="C2:C3"/>
    <mergeCell ref="D2:D3"/>
    <mergeCell ref="E2:E3"/>
    <mergeCell ref="F2:F3"/>
    <mergeCell ref="G2:G3"/>
  </mergeCells>
  <phoneticPr fontId="10" type="noConversion"/>
  <pageMargins left="0.75" right="0.75" top="1" bottom="1" header="0.51180555555555596" footer="0.51180555555555596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26"/>
  <sheetViews>
    <sheetView workbookViewId="0">
      <selection activeCell="G20" sqref="G20"/>
    </sheetView>
  </sheetViews>
  <sheetFormatPr defaultColWidth="9" defaultRowHeight="14.25" x14ac:dyDescent="0.15"/>
  <cols>
    <col min="1" max="1" width="17.25" customWidth="1"/>
    <col min="2" max="2" width="13.875" customWidth="1"/>
    <col min="3" max="3" width="11.75" customWidth="1"/>
    <col min="7" max="7" width="9.125"/>
    <col min="8" max="8" width="153.25" customWidth="1"/>
  </cols>
  <sheetData>
    <row r="1" spans="1:8" ht="25.5" x14ac:dyDescent="0.15">
      <c r="A1" s="17" t="s">
        <v>26</v>
      </c>
      <c r="B1" s="17"/>
      <c r="C1" s="17"/>
      <c r="D1" s="17"/>
      <c r="E1" s="17"/>
      <c r="F1" s="17"/>
      <c r="G1" s="17"/>
      <c r="H1" s="17"/>
    </row>
    <row r="2" spans="1:8" x14ac:dyDescent="0.15">
      <c r="A2" s="14" t="s">
        <v>1</v>
      </c>
      <c r="B2" s="14" t="s">
        <v>2</v>
      </c>
      <c r="C2" s="14" t="s">
        <v>3</v>
      </c>
      <c r="D2" s="14" t="s">
        <v>4</v>
      </c>
      <c r="E2" s="15" t="s">
        <v>5</v>
      </c>
      <c r="F2" s="14" t="s">
        <v>6</v>
      </c>
      <c r="G2" s="15" t="s">
        <v>7</v>
      </c>
      <c r="H2" s="14" t="s">
        <v>8</v>
      </c>
    </row>
    <row r="3" spans="1:8" x14ac:dyDescent="0.15">
      <c r="A3" s="14"/>
      <c r="B3" s="14"/>
      <c r="C3" s="14"/>
      <c r="D3" s="14"/>
      <c r="E3" s="16"/>
      <c r="F3" s="14"/>
      <c r="G3" s="16"/>
      <c r="H3" s="14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>
        <v>2200</v>
      </c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14220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1">
        <f>IF((SUM(C4:C9)-SUM(F4:F9,G4:G9,D4:D9)+SUM(E4:E9))&lt;=0,SUM(F4:F9,G4:G9)-SUM(E4:E9),MMULT(0.4,SUM(C4:C9)-SUM(G4:G9)-SUM(D4:D9))-SUM(E4:E9))</f>
        <v>4808</v>
      </c>
      <c r="D10" s="12"/>
      <c r="E10" s="12"/>
      <c r="F10" s="12"/>
      <c r="G10" s="13"/>
      <c r="H10" s="5"/>
    </row>
    <row r="11" spans="1:8" ht="18.75" x14ac:dyDescent="0.15">
      <c r="A11" s="1">
        <v>8</v>
      </c>
      <c r="B11" s="1" t="s">
        <v>13</v>
      </c>
      <c r="C11" s="11"/>
      <c r="D11" s="12"/>
      <c r="E11" s="12"/>
      <c r="F11" s="12"/>
      <c r="G11" s="13"/>
      <c r="H11" s="5"/>
    </row>
    <row r="12" spans="1:8" ht="18.75" x14ac:dyDescent="0.15">
      <c r="A12" s="1">
        <v>9</v>
      </c>
      <c r="B12" s="1" t="s">
        <v>14</v>
      </c>
      <c r="C12" s="11">
        <f>SUM(G4:G9)</f>
        <v>2200</v>
      </c>
      <c r="D12" s="12"/>
      <c r="E12" s="12"/>
      <c r="F12" s="12"/>
      <c r="G12" s="13"/>
      <c r="H12" s="5"/>
    </row>
    <row r="13" spans="1:8" ht="18.75" x14ac:dyDescent="0.15">
      <c r="A13" s="1">
        <v>10</v>
      </c>
      <c r="B13" s="1" t="s">
        <v>15</v>
      </c>
      <c r="C13" s="11"/>
      <c r="D13" s="12"/>
      <c r="E13" s="12"/>
      <c r="F13" s="12"/>
      <c r="G13" s="13"/>
      <c r="H13" s="1"/>
    </row>
    <row r="14" spans="1:8" ht="18.75" x14ac:dyDescent="0.15">
      <c r="A14" s="1">
        <v>11</v>
      </c>
      <c r="B14" s="1" t="s">
        <v>16</v>
      </c>
      <c r="C14" s="11">
        <f>SUM(C10,C12)</f>
        <v>7008</v>
      </c>
      <c r="D14" s="12"/>
      <c r="E14" s="12"/>
      <c r="F14" s="12"/>
      <c r="G14" s="13"/>
      <c r="H14" s="1"/>
    </row>
    <row r="15" spans="1:8" ht="18.75" x14ac:dyDescent="0.15">
      <c r="A15" s="1">
        <v>12</v>
      </c>
      <c r="B15" s="1" t="s">
        <v>17</v>
      </c>
      <c r="C15" s="11"/>
      <c r="D15" s="12"/>
      <c r="E15" s="12"/>
      <c r="F15" s="12"/>
      <c r="G15" s="13"/>
      <c r="H15" s="1"/>
    </row>
    <row r="18" spans="1:2" x14ac:dyDescent="0.15">
      <c r="A18" s="8" t="s">
        <v>30</v>
      </c>
      <c r="B18">
        <v>200</v>
      </c>
    </row>
    <row r="19" spans="1:2" x14ac:dyDescent="0.15">
      <c r="A19" s="8" t="s">
        <v>31</v>
      </c>
      <c r="B19">
        <v>500</v>
      </c>
    </row>
    <row r="20" spans="1:2" x14ac:dyDescent="0.15">
      <c r="B20">
        <v>500</v>
      </c>
    </row>
    <row r="21" spans="1:2" x14ac:dyDescent="0.15">
      <c r="B21">
        <v>500</v>
      </c>
    </row>
    <row r="22" spans="1:2" x14ac:dyDescent="0.15">
      <c r="B22">
        <v>500</v>
      </c>
    </row>
    <row r="23" spans="1:2" x14ac:dyDescent="0.15">
      <c r="B23" s="9">
        <f>SUM(B18:B22)</f>
        <v>2200</v>
      </c>
    </row>
    <row r="26" spans="1:2" x14ac:dyDescent="0.15">
      <c r="B26" s="7"/>
    </row>
  </sheetData>
  <mergeCells count="15">
    <mergeCell ref="A1:H1"/>
    <mergeCell ref="C10:G10"/>
    <mergeCell ref="C11:G11"/>
    <mergeCell ref="C12:G12"/>
    <mergeCell ref="C13:G13"/>
    <mergeCell ref="H2:H3"/>
    <mergeCell ref="C14:G14"/>
    <mergeCell ref="C15:G15"/>
    <mergeCell ref="A2:A3"/>
    <mergeCell ref="B2:B3"/>
    <mergeCell ref="C2:C3"/>
    <mergeCell ref="D2:D3"/>
    <mergeCell ref="E2:E3"/>
    <mergeCell ref="F2:F3"/>
    <mergeCell ref="G2:G3"/>
  </mergeCells>
  <phoneticPr fontId="10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29"/>
  <sheetViews>
    <sheetView workbookViewId="0">
      <selection activeCell="F23" sqref="F23"/>
    </sheetView>
  </sheetViews>
  <sheetFormatPr defaultColWidth="9" defaultRowHeight="14.25" x14ac:dyDescent="0.15"/>
  <cols>
    <col min="1" max="1" width="17.25" customWidth="1"/>
    <col min="2" max="2" width="13.875" customWidth="1"/>
    <col min="3" max="3" width="11.75" customWidth="1"/>
    <col min="7" max="7" width="9.125"/>
    <col min="8" max="8" width="153.25" customWidth="1"/>
  </cols>
  <sheetData>
    <row r="1" spans="1:8" ht="25.5" x14ac:dyDescent="0.15">
      <c r="A1" s="17" t="s">
        <v>27</v>
      </c>
      <c r="B1" s="17"/>
      <c r="C1" s="17"/>
      <c r="D1" s="17"/>
      <c r="E1" s="17"/>
      <c r="F1" s="17"/>
      <c r="G1" s="17"/>
      <c r="H1" s="17"/>
    </row>
    <row r="2" spans="1:8" x14ac:dyDescent="0.15">
      <c r="A2" s="14" t="s">
        <v>1</v>
      </c>
      <c r="B2" s="14" t="s">
        <v>2</v>
      </c>
      <c r="C2" s="14" t="s">
        <v>3</v>
      </c>
      <c r="D2" s="14" t="s">
        <v>4</v>
      </c>
      <c r="E2" s="15" t="s">
        <v>5</v>
      </c>
      <c r="F2" s="14" t="s">
        <v>6</v>
      </c>
      <c r="G2" s="15" t="s">
        <v>7</v>
      </c>
      <c r="H2" s="14" t="s">
        <v>8</v>
      </c>
    </row>
    <row r="3" spans="1:8" x14ac:dyDescent="0.15">
      <c r="A3" s="14"/>
      <c r="B3" s="14"/>
      <c r="C3" s="14"/>
      <c r="D3" s="14"/>
      <c r="E3" s="16"/>
      <c r="F3" s="14"/>
      <c r="G3" s="16"/>
      <c r="H3" s="14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/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8280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1">
        <f>IF((SUM(C4:C9)-SUM(F4:F9,G4:G9,D4:D9)+SUM(E4:E9))&lt;=0,SUM(F4:F9,G4:G9)-SUM(E4:E9),MMULT(0.4,SUM(C4:C9)-SUM(G4:G9)-SUM(D4:D9))-SUM(E4:E9))</f>
        <v>3312</v>
      </c>
      <c r="D10" s="12"/>
      <c r="E10" s="12"/>
      <c r="F10" s="12"/>
      <c r="G10" s="13"/>
      <c r="H10" s="5"/>
    </row>
    <row r="11" spans="1:8" ht="18.75" x14ac:dyDescent="0.15">
      <c r="A11" s="1">
        <v>8</v>
      </c>
      <c r="B11" s="1" t="s">
        <v>13</v>
      </c>
      <c r="C11" s="11"/>
      <c r="D11" s="12"/>
      <c r="E11" s="12"/>
      <c r="F11" s="12"/>
      <c r="G11" s="13"/>
      <c r="H11" s="5"/>
    </row>
    <row r="12" spans="1:8" ht="18.75" x14ac:dyDescent="0.15">
      <c r="A12" s="1">
        <v>9</v>
      </c>
      <c r="B12" s="1" t="s">
        <v>14</v>
      </c>
      <c r="C12" s="11">
        <f>SUM(G4:G9)</f>
        <v>0</v>
      </c>
      <c r="D12" s="12"/>
      <c r="E12" s="12"/>
      <c r="F12" s="12"/>
      <c r="G12" s="13"/>
      <c r="H12" s="5"/>
    </row>
    <row r="13" spans="1:8" ht="18.75" x14ac:dyDescent="0.15">
      <c r="A13" s="1">
        <v>10</v>
      </c>
      <c r="B13" s="1" t="s">
        <v>15</v>
      </c>
      <c r="C13" s="11"/>
      <c r="D13" s="12"/>
      <c r="E13" s="12"/>
      <c r="F13" s="12"/>
      <c r="G13" s="13"/>
      <c r="H13" s="1"/>
    </row>
    <row r="14" spans="1:8" ht="18.75" x14ac:dyDescent="0.15">
      <c r="A14" s="1">
        <v>11</v>
      </c>
      <c r="B14" s="1" t="s">
        <v>16</v>
      </c>
      <c r="C14" s="11">
        <f>SUM(C10,C12)</f>
        <v>3312</v>
      </c>
      <c r="D14" s="12"/>
      <c r="E14" s="12"/>
      <c r="F14" s="12"/>
      <c r="G14" s="13"/>
      <c r="H14" s="1"/>
    </row>
    <row r="15" spans="1:8" ht="18.75" x14ac:dyDescent="0.15">
      <c r="A15" s="1">
        <v>12</v>
      </c>
      <c r="B15" s="1" t="s">
        <v>17</v>
      </c>
      <c r="C15" s="11"/>
      <c r="D15" s="12"/>
      <c r="E15" s="12"/>
      <c r="F15" s="12"/>
      <c r="G15" s="13"/>
      <c r="H15" s="1"/>
    </row>
    <row r="26" spans="2:2" x14ac:dyDescent="0.15">
      <c r="B26" s="6"/>
    </row>
    <row r="29" spans="2:2" x14ac:dyDescent="0.15">
      <c r="B29" s="7"/>
    </row>
  </sheetData>
  <mergeCells count="15">
    <mergeCell ref="A1:H1"/>
    <mergeCell ref="C10:G10"/>
    <mergeCell ref="C11:G11"/>
    <mergeCell ref="C12:G12"/>
    <mergeCell ref="C13:G13"/>
    <mergeCell ref="H2:H3"/>
    <mergeCell ref="C14:G14"/>
    <mergeCell ref="C15:G15"/>
    <mergeCell ref="A2:A3"/>
    <mergeCell ref="B2:B3"/>
    <mergeCell ref="C2:C3"/>
    <mergeCell ref="D2:D3"/>
    <mergeCell ref="E2:E3"/>
    <mergeCell ref="F2:F3"/>
    <mergeCell ref="G2:G3"/>
  </mergeCells>
  <phoneticPr fontId="10" type="noConversion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15"/>
  <sheetViews>
    <sheetView workbookViewId="0">
      <selection activeCell="E24" sqref="E24"/>
    </sheetView>
  </sheetViews>
  <sheetFormatPr defaultColWidth="9" defaultRowHeight="14.25" x14ac:dyDescent="0.15"/>
  <cols>
    <col min="1" max="1" width="6.375" customWidth="1"/>
    <col min="2" max="2" width="13.875" customWidth="1"/>
    <col min="8" max="8" width="153.25" customWidth="1"/>
  </cols>
  <sheetData>
    <row r="1" spans="1:8" ht="25.5" x14ac:dyDescent="0.15">
      <c r="A1" s="17" t="s">
        <v>28</v>
      </c>
      <c r="B1" s="17"/>
      <c r="C1" s="17"/>
      <c r="D1" s="17"/>
      <c r="E1" s="17"/>
      <c r="F1" s="17"/>
      <c r="G1" s="17"/>
      <c r="H1" s="17"/>
    </row>
    <row r="2" spans="1:8" x14ac:dyDescent="0.15">
      <c r="A2" s="14" t="s">
        <v>1</v>
      </c>
      <c r="B2" s="14" t="s">
        <v>2</v>
      </c>
      <c r="C2" s="14" t="s">
        <v>3</v>
      </c>
      <c r="D2" s="14" t="s">
        <v>4</v>
      </c>
      <c r="E2" s="15" t="s">
        <v>5</v>
      </c>
      <c r="F2" s="14" t="s">
        <v>6</v>
      </c>
      <c r="G2" s="15" t="s">
        <v>7</v>
      </c>
      <c r="H2" s="14" t="s">
        <v>8</v>
      </c>
    </row>
    <row r="3" spans="1:8" x14ac:dyDescent="0.15">
      <c r="A3" s="14"/>
      <c r="B3" s="14"/>
      <c r="C3" s="14"/>
      <c r="D3" s="14"/>
      <c r="E3" s="16"/>
      <c r="F3" s="14"/>
      <c r="G3" s="16"/>
      <c r="H3" s="14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/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8010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11">
        <f>IF((SUM(C4:C9)-SUM(F4:F9,G4:G9,D4:D9)+SUM(E4:E9))&lt;=0,SUM(F4:F9,G4:G9)-SUM(E4:E9),MMULT(0.4,SUM(C4:C9)-SUM(G4:G9)-SUM(D4:D9))-SUM(E4:E9))</f>
        <v>3204</v>
      </c>
      <c r="D10" s="12"/>
      <c r="E10" s="12"/>
      <c r="F10" s="12"/>
      <c r="G10" s="13"/>
      <c r="H10" s="5"/>
    </row>
    <row r="11" spans="1:8" ht="18.75" x14ac:dyDescent="0.15">
      <c r="A11" s="1">
        <v>8</v>
      </c>
      <c r="B11" s="1" t="s">
        <v>13</v>
      </c>
      <c r="C11" s="11"/>
      <c r="D11" s="12"/>
      <c r="E11" s="12"/>
      <c r="F11" s="12"/>
      <c r="G11" s="13"/>
      <c r="H11" s="5"/>
    </row>
    <row r="12" spans="1:8" ht="18.75" x14ac:dyDescent="0.15">
      <c r="A12" s="1">
        <v>9</v>
      </c>
      <c r="B12" s="1" t="s">
        <v>14</v>
      </c>
      <c r="C12" s="11">
        <f>SUM(G4:G9)</f>
        <v>0</v>
      </c>
      <c r="D12" s="12"/>
      <c r="E12" s="12"/>
      <c r="F12" s="12"/>
      <c r="G12" s="13"/>
      <c r="H12" s="5"/>
    </row>
    <row r="13" spans="1:8" ht="18.75" x14ac:dyDescent="0.15">
      <c r="A13" s="1">
        <v>10</v>
      </c>
      <c r="B13" s="1" t="s">
        <v>15</v>
      </c>
      <c r="C13" s="11"/>
      <c r="D13" s="12"/>
      <c r="E13" s="12"/>
      <c r="F13" s="12"/>
      <c r="G13" s="13"/>
      <c r="H13" s="1"/>
    </row>
    <row r="14" spans="1:8" ht="18.75" x14ac:dyDescent="0.15">
      <c r="A14" s="1">
        <v>11</v>
      </c>
      <c r="B14" s="1" t="s">
        <v>16</v>
      </c>
      <c r="C14" s="11">
        <f>SUM(C10,C12)</f>
        <v>3204</v>
      </c>
      <c r="D14" s="12"/>
      <c r="E14" s="12"/>
      <c r="F14" s="12"/>
      <c r="G14" s="13"/>
      <c r="H14" s="1"/>
    </row>
    <row r="15" spans="1:8" ht="18.75" x14ac:dyDescent="0.15">
      <c r="A15" s="1">
        <v>12</v>
      </c>
      <c r="B15" s="1" t="s">
        <v>17</v>
      </c>
      <c r="C15" s="11"/>
      <c r="D15" s="12"/>
      <c r="E15" s="12"/>
      <c r="F15" s="12"/>
      <c r="G15" s="13"/>
      <c r="H15" s="1"/>
    </row>
  </sheetData>
  <mergeCells count="15">
    <mergeCell ref="A1:H1"/>
    <mergeCell ref="C10:G10"/>
    <mergeCell ref="C11:G11"/>
    <mergeCell ref="C12:G12"/>
    <mergeCell ref="C13:G13"/>
    <mergeCell ref="H2:H3"/>
    <mergeCell ref="C14:G14"/>
    <mergeCell ref="C15:G15"/>
    <mergeCell ref="A2:A3"/>
    <mergeCell ref="B2:B3"/>
    <mergeCell ref="C2:C3"/>
    <mergeCell ref="D2:D3"/>
    <mergeCell ref="E2:E3"/>
    <mergeCell ref="F2:F3"/>
    <mergeCell ref="G2:G3"/>
  </mergeCells>
  <phoneticPr fontId="10" type="noConversion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C2"/>
  <sheetViews>
    <sheetView workbookViewId="0">
      <selection activeCell="B5" sqref="B5"/>
    </sheetView>
  </sheetViews>
  <sheetFormatPr defaultColWidth="9" defaultRowHeight="14.25" x14ac:dyDescent="0.15"/>
  <cols>
    <col min="1" max="1" width="20.25" customWidth="1"/>
    <col min="3" max="3" width="128.125" bestFit="1" customWidth="1"/>
  </cols>
  <sheetData>
    <row r="1" spans="1:3" x14ac:dyDescent="0.15">
      <c r="A1">
        <f>SUM('1月份'!C10,'2月份'!C10,'3月份'!C10,'4月份'!C10,'5月份'!C10,'6月份'!C10,'7月份'!C10,'8月份'!C10,'9月份'!C10,'10月份'!C10,'11月份'!C10,'12月份'!C10)</f>
        <v>55760</v>
      </c>
      <c r="C1" s="8" t="s">
        <v>29</v>
      </c>
    </row>
    <row r="2" spans="1:3" x14ac:dyDescent="0.15">
      <c r="A2">
        <f>SUM('1月份'!G5,'2月份'!G5,'3月份'!G5,'4月份'!G5,'5月份'!G5,'6月份'!G5,'7月份'!G5,'8月份'!G5,'9月份'!G5,'10月份'!G5,'11月份'!G5,'12月份'!G5)</f>
        <v>22600</v>
      </c>
    </row>
  </sheetData>
  <phoneticPr fontId="10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1月份</vt:lpstr>
      <vt:lpstr>2月份</vt:lpstr>
      <vt:lpstr>3月份</vt:lpstr>
      <vt:lpstr>4月份</vt:lpstr>
      <vt:lpstr>5月份</vt:lpstr>
      <vt:lpstr>6月份</vt:lpstr>
      <vt:lpstr>7月份</vt:lpstr>
      <vt:lpstr>8月份</vt:lpstr>
      <vt:lpstr>9月份</vt:lpstr>
      <vt:lpstr>10月份</vt:lpstr>
      <vt:lpstr>11月份</vt:lpstr>
      <vt:lpstr>12月份</vt:lpstr>
      <vt:lpstr>总计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yingwang</dc:creator>
  <cp:lastModifiedBy>Joywayer</cp:lastModifiedBy>
  <dcterms:created xsi:type="dcterms:W3CDTF">2020-01-02T18:54:00Z</dcterms:created>
  <dcterms:modified xsi:type="dcterms:W3CDTF">2026-02-01T08:09:12Z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E793DF4E6E2C46459CED24A9CB7489C4</vt:lpwstr>
  </property>
  <property fmtid="{D5CDD505-2E9C-101B-9397-08002B2CF9AE}" pid="4" name="MSIP_Label_defa4170-0d19-0005-0004-bc88714345d2_Enabled">
    <vt:lpwstr>true</vt:lpwstr>
  </property>
  <property fmtid="{D5CDD505-2E9C-101B-9397-08002B2CF9AE}" pid="5" name="MSIP_Label_defa4170-0d19-0005-0004-bc88714345d2_SetDate">
    <vt:lpwstr>2024-09-27T04:32:58Z</vt:lpwstr>
  </property>
  <property fmtid="{D5CDD505-2E9C-101B-9397-08002B2CF9AE}" pid="6" name="MSIP_Label_defa4170-0d19-0005-0004-bc88714345d2_Method">
    <vt:lpwstr>Standard</vt:lpwstr>
  </property>
  <property fmtid="{D5CDD505-2E9C-101B-9397-08002B2CF9AE}" pid="7" name="MSIP_Label_defa4170-0d19-0005-0004-bc88714345d2_Name">
    <vt:lpwstr>defa4170-0d19-0005-0004-bc88714345d2</vt:lpwstr>
  </property>
  <property fmtid="{D5CDD505-2E9C-101B-9397-08002B2CF9AE}" pid="8" name="MSIP_Label_defa4170-0d19-0005-0004-bc88714345d2_SiteId">
    <vt:lpwstr>f92b53b4-1d3b-477a-ac05-888ff4139ba5</vt:lpwstr>
  </property>
  <property fmtid="{D5CDD505-2E9C-101B-9397-08002B2CF9AE}" pid="9" name="MSIP_Label_defa4170-0d19-0005-0004-bc88714345d2_ActionId">
    <vt:lpwstr>6cbf5411-4390-424f-806b-fa3760423de6</vt:lpwstr>
  </property>
  <property fmtid="{D5CDD505-2E9C-101B-9397-08002B2CF9AE}" pid="10" name="MSIP_Label_defa4170-0d19-0005-0004-bc88714345d2_ContentBits">
    <vt:lpwstr>0</vt:lpwstr>
  </property>
</Properties>
</file>